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2" activeTab="2"/>
  </bookViews>
  <sheets>
    <sheet name="上午场" sheetId="1" state="hidden" r:id="rId1"/>
    <sheet name="下午场" sheetId="2" state="hidden" r:id="rId2"/>
    <sheet name="综合成绩" sheetId="6" r:id="rId3"/>
  </sheets>
  <calcPr calcId="144525"/>
</workbook>
</file>

<file path=xl/sharedStrings.xml><?xml version="1.0" encoding="utf-8"?>
<sst xmlns="http://schemas.openxmlformats.org/spreadsheetml/2006/main" count="283" uniqueCount="157">
  <si>
    <r>
      <rPr>
        <b/>
        <sz val="18"/>
        <rFont val="宋体"/>
        <charset val="134"/>
      </rPr>
      <t xml:space="preserve">数字经济专员第一轮面试分数汇总表
</t>
    </r>
    <r>
      <rPr>
        <b/>
        <sz val="12"/>
        <rFont val="宋体"/>
        <charset val="134"/>
      </rPr>
      <t>（2024年12月14日上午场）</t>
    </r>
  </si>
  <si>
    <t>计分员签名</t>
  </si>
  <si>
    <t>考官签名</t>
  </si>
  <si>
    <t>考生号</t>
  </si>
  <si>
    <t>抽签号</t>
  </si>
  <si>
    <t>岗位</t>
  </si>
  <si>
    <t>考生姓名</t>
  </si>
  <si>
    <t>考官1</t>
  </si>
  <si>
    <t>考官2</t>
  </si>
  <si>
    <t>考官3</t>
  </si>
  <si>
    <t>考官4</t>
  </si>
  <si>
    <t>考官5</t>
  </si>
  <si>
    <t>考官6</t>
  </si>
  <si>
    <t>考官7</t>
  </si>
  <si>
    <t>最终得分</t>
  </si>
  <si>
    <t>002</t>
  </si>
  <si>
    <t>14</t>
  </si>
  <si>
    <t>数字经济专员</t>
  </si>
  <si>
    <t>吴金文</t>
  </si>
  <si>
    <t>004</t>
  </si>
  <si>
    <t>22</t>
  </si>
  <si>
    <t>陈舒恺</t>
  </si>
  <si>
    <t>005</t>
  </si>
  <si>
    <t>9</t>
  </si>
  <si>
    <t>叶江怀</t>
  </si>
  <si>
    <t>006</t>
  </si>
  <si>
    <t>/</t>
  </si>
  <si>
    <t>杨达成</t>
  </si>
  <si>
    <t>007</t>
  </si>
  <si>
    <t>11</t>
  </si>
  <si>
    <t>许文婷</t>
  </si>
  <si>
    <t>008</t>
  </si>
  <si>
    <t>7</t>
  </si>
  <si>
    <t>吴龙敢</t>
  </si>
  <si>
    <t>009</t>
  </si>
  <si>
    <t>21</t>
  </si>
  <si>
    <t>任鹭静</t>
  </si>
  <si>
    <t>010</t>
  </si>
  <si>
    <t>1</t>
  </si>
  <si>
    <t>雷宏毅</t>
  </si>
  <si>
    <t>011</t>
  </si>
  <si>
    <t>4</t>
  </si>
  <si>
    <t>杜程宏</t>
  </si>
  <si>
    <t>012</t>
  </si>
  <si>
    <t>3</t>
  </si>
  <si>
    <t>蔡艺林</t>
  </si>
  <si>
    <t>015</t>
  </si>
  <si>
    <t>杨海波</t>
  </si>
  <si>
    <t>016</t>
  </si>
  <si>
    <t>5</t>
  </si>
  <si>
    <t>吴振宇</t>
  </si>
  <si>
    <t>017</t>
  </si>
  <si>
    <t>23</t>
  </si>
  <si>
    <t>张稳志</t>
  </si>
  <si>
    <t>018</t>
  </si>
  <si>
    <t>18</t>
  </si>
  <si>
    <t>杨小英</t>
  </si>
  <si>
    <t>019</t>
  </si>
  <si>
    <t>16</t>
  </si>
  <si>
    <t>杨剑明</t>
  </si>
  <si>
    <t>020</t>
  </si>
  <si>
    <t>13</t>
  </si>
  <si>
    <t>田超斌</t>
  </si>
  <si>
    <t>021</t>
  </si>
  <si>
    <t>15</t>
  </si>
  <si>
    <t>林燕州</t>
  </si>
  <si>
    <t>022</t>
  </si>
  <si>
    <t>12</t>
  </si>
  <si>
    <t>陈万法</t>
  </si>
  <si>
    <t>023</t>
  </si>
  <si>
    <t>17</t>
  </si>
  <si>
    <t>陈艺雄</t>
  </si>
  <si>
    <t>024</t>
  </si>
  <si>
    <t>2</t>
  </si>
  <si>
    <t>卢伟雄</t>
  </si>
  <si>
    <t>025</t>
  </si>
  <si>
    <t>陈丽珊</t>
  </si>
  <si>
    <t>026</t>
  </si>
  <si>
    <t>吴莹如</t>
  </si>
  <si>
    <t>027</t>
  </si>
  <si>
    <t>19</t>
  </si>
  <si>
    <t>陈智鹏</t>
  </si>
  <si>
    <t>028</t>
  </si>
  <si>
    <t>6</t>
  </si>
  <si>
    <t>沈志文</t>
  </si>
  <si>
    <t>029</t>
  </si>
  <si>
    <t>10</t>
  </si>
  <si>
    <t>冯  毅</t>
  </si>
  <si>
    <t>030</t>
  </si>
  <si>
    <t>8</t>
  </si>
  <si>
    <t>吕琰琰</t>
  </si>
  <si>
    <t>031</t>
  </si>
  <si>
    <t>20</t>
  </si>
  <si>
    <t>黄鹏祥</t>
  </si>
  <si>
    <r>
      <rPr>
        <b/>
        <sz val="18"/>
        <rFont val="宋体"/>
        <charset val="134"/>
      </rPr>
      <t xml:space="preserve">数字经济专员第二轮面试分数汇总表
</t>
    </r>
    <r>
      <rPr>
        <b/>
        <sz val="12"/>
        <rFont val="宋体"/>
        <charset val="134"/>
      </rPr>
      <t>（2024年12月20日下午场）</t>
    </r>
  </si>
  <si>
    <t>032</t>
  </si>
  <si>
    <t>陈伟鸿</t>
  </si>
  <si>
    <t>035</t>
  </si>
  <si>
    <t>陈庆淼</t>
  </si>
  <si>
    <t>036</t>
  </si>
  <si>
    <t>刘梅娥</t>
  </si>
  <si>
    <t>037</t>
  </si>
  <si>
    <t>吴陆彬</t>
  </si>
  <si>
    <t>038</t>
  </si>
  <si>
    <t>沈长赋</t>
  </si>
  <si>
    <t>039</t>
  </si>
  <si>
    <t>陈  源</t>
  </si>
  <si>
    <t>040</t>
  </si>
  <si>
    <t>丘伟琴</t>
  </si>
  <si>
    <t>041</t>
  </si>
  <si>
    <t>吴  昊</t>
  </si>
  <si>
    <t>042</t>
  </si>
  <si>
    <t>吴鹏鹏</t>
  </si>
  <si>
    <t>043</t>
  </si>
  <si>
    <t>高  晟</t>
  </si>
  <si>
    <t>045</t>
  </si>
  <si>
    <t>张思钊</t>
  </si>
  <si>
    <t>046</t>
  </si>
  <si>
    <t>陈  锐</t>
  </si>
  <si>
    <t>050</t>
  </si>
  <si>
    <t>王方昱</t>
  </si>
  <si>
    <t>051</t>
  </si>
  <si>
    <t>黄林桂</t>
  </si>
  <si>
    <r>
      <rPr>
        <b/>
        <sz val="18"/>
        <rFont val="宋体"/>
        <charset val="134"/>
      </rPr>
      <t xml:space="preserve">数字经济专员综合成绩汇总表
</t>
    </r>
    <r>
      <rPr>
        <b/>
        <sz val="12"/>
        <rFont val="宋体"/>
        <charset val="134"/>
      </rPr>
      <t>（2025年1月3日）</t>
    </r>
  </si>
  <si>
    <t>面试成绩
（占比50%）</t>
  </si>
  <si>
    <t>笔试成绩
（占比50%）</t>
  </si>
  <si>
    <t>综合成绩</t>
  </si>
  <si>
    <t>名次</t>
  </si>
  <si>
    <t>备注</t>
  </si>
  <si>
    <t>080</t>
  </si>
  <si>
    <t>061</t>
  </si>
  <si>
    <t>056</t>
  </si>
  <si>
    <t>066</t>
  </si>
  <si>
    <t>058</t>
  </si>
  <si>
    <t>055</t>
  </si>
  <si>
    <t>054</t>
  </si>
  <si>
    <t>069</t>
  </si>
  <si>
    <t>074</t>
  </si>
  <si>
    <t>060</t>
  </si>
  <si>
    <t>077</t>
  </si>
  <si>
    <t>062</t>
  </si>
  <si>
    <t>075</t>
  </si>
  <si>
    <t>085</t>
  </si>
  <si>
    <t>063</t>
  </si>
  <si>
    <t>068</t>
  </si>
  <si>
    <t>079</t>
  </si>
  <si>
    <t>084</t>
  </si>
  <si>
    <t>067</t>
  </si>
  <si>
    <t>081</t>
  </si>
  <si>
    <t>071</t>
  </si>
  <si>
    <t>070</t>
  </si>
  <si>
    <t>057</t>
  </si>
  <si>
    <t>缺考</t>
  </si>
  <si>
    <t>059</t>
  </si>
  <si>
    <t>064</t>
  </si>
  <si>
    <t>065</t>
  </si>
  <si>
    <t>073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</si>
</sst>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7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11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selection activeCell="A22" sqref="$A22:$XFD22"/>
    </sheetView>
  </sheetViews>
  <sheetFormatPr defaultColWidth="9" defaultRowHeight="22" customHeight="1"/>
  <cols>
    <col min="1" max="1" width="10.25" style="19" customWidth="1"/>
    <col min="2" max="2" width="10" style="19" customWidth="1"/>
    <col min="3" max="3" width="16" style="19" customWidth="1"/>
    <col min="4" max="16383" width="10.25" style="19" customWidth="1"/>
    <col min="16384" max="16384" width="10.25" style="19"/>
  </cols>
  <sheetData>
    <row r="1" ht="48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33" customHeight="1" spans="1:1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33" customHeight="1" spans="1:12">
      <c r="A3" s="13" t="s">
        <v>2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ht="21" customHeight="1" spans="1:12">
      <c r="A5" s="8" t="s">
        <v>15</v>
      </c>
      <c r="B5" s="8" t="s">
        <v>16</v>
      </c>
      <c r="C5" s="8" t="s">
        <v>17</v>
      </c>
      <c r="D5" s="20" t="s">
        <v>18</v>
      </c>
      <c r="E5" s="16">
        <v>87</v>
      </c>
      <c r="F5" s="17">
        <v>77</v>
      </c>
      <c r="G5" s="23">
        <v>69</v>
      </c>
      <c r="H5" s="16">
        <v>88</v>
      </c>
      <c r="I5" s="16">
        <v>88</v>
      </c>
      <c r="J5" s="23">
        <v>81</v>
      </c>
      <c r="K5" s="17">
        <v>73</v>
      </c>
      <c r="L5" s="18">
        <f>TRIMMEAN(E5:K5,2/7)</f>
        <v>81.2</v>
      </c>
    </row>
    <row r="6" ht="21" customHeight="1" spans="1:12">
      <c r="A6" s="8" t="s">
        <v>19</v>
      </c>
      <c r="B6" s="8" t="s">
        <v>20</v>
      </c>
      <c r="C6" s="8" t="s">
        <v>17</v>
      </c>
      <c r="D6" s="15" t="s">
        <v>21</v>
      </c>
      <c r="E6" s="16">
        <v>81</v>
      </c>
      <c r="F6" s="16">
        <v>92</v>
      </c>
      <c r="G6" s="16">
        <v>73</v>
      </c>
      <c r="H6" s="16">
        <v>91</v>
      </c>
      <c r="I6" s="16">
        <v>89</v>
      </c>
      <c r="J6" s="16">
        <v>84</v>
      </c>
      <c r="K6" s="16">
        <v>67</v>
      </c>
      <c r="L6" s="18">
        <f t="shared" ref="L5:L31" si="0">TRIMMEAN(E6:K6,2/7)</f>
        <v>83.6</v>
      </c>
    </row>
    <row r="7" customHeight="1" spans="1:12">
      <c r="A7" s="8" t="s">
        <v>22</v>
      </c>
      <c r="B7" s="8" t="s">
        <v>23</v>
      </c>
      <c r="C7" s="8" t="s">
        <v>17</v>
      </c>
      <c r="D7" s="15" t="s">
        <v>24</v>
      </c>
      <c r="E7" s="16">
        <v>77</v>
      </c>
      <c r="F7" s="16">
        <v>71</v>
      </c>
      <c r="G7" s="16">
        <v>64</v>
      </c>
      <c r="H7" s="16">
        <v>86</v>
      </c>
      <c r="I7" s="16">
        <v>86</v>
      </c>
      <c r="J7" s="16">
        <v>77</v>
      </c>
      <c r="K7" s="16">
        <v>60</v>
      </c>
      <c r="L7" s="18">
        <f t="shared" si="0"/>
        <v>75</v>
      </c>
    </row>
    <row r="8" customHeight="1" spans="1:12">
      <c r="A8" s="21" t="s">
        <v>25</v>
      </c>
      <c r="B8" s="8" t="s">
        <v>26</v>
      </c>
      <c r="C8" s="8" t="s">
        <v>17</v>
      </c>
      <c r="D8" s="15" t="s">
        <v>27</v>
      </c>
      <c r="E8" s="16"/>
      <c r="F8" s="16"/>
      <c r="G8" s="16"/>
      <c r="H8" s="16"/>
      <c r="I8" s="16"/>
      <c r="J8" s="16"/>
      <c r="K8" s="16"/>
      <c r="L8" s="8" t="s">
        <v>26</v>
      </c>
    </row>
    <row r="9" customHeight="1" spans="1:12">
      <c r="A9" s="8" t="s">
        <v>28</v>
      </c>
      <c r="B9" s="8" t="s">
        <v>29</v>
      </c>
      <c r="C9" s="8" t="s">
        <v>17</v>
      </c>
      <c r="D9" s="15" t="s">
        <v>30</v>
      </c>
      <c r="E9" s="16">
        <v>78</v>
      </c>
      <c r="F9" s="16">
        <v>86</v>
      </c>
      <c r="G9" s="16">
        <v>66</v>
      </c>
      <c r="H9" s="16">
        <v>89</v>
      </c>
      <c r="I9" s="16">
        <v>88</v>
      </c>
      <c r="J9" s="16">
        <v>86</v>
      </c>
      <c r="K9" s="16">
        <v>55</v>
      </c>
      <c r="L9" s="18">
        <f t="shared" si="0"/>
        <v>80.8</v>
      </c>
    </row>
    <row r="10" customHeight="1" spans="1:12">
      <c r="A10" s="8" t="s">
        <v>31</v>
      </c>
      <c r="B10" s="8" t="s">
        <v>32</v>
      </c>
      <c r="C10" s="8" t="s">
        <v>17</v>
      </c>
      <c r="D10" s="15" t="s">
        <v>33</v>
      </c>
      <c r="E10" s="16">
        <v>82</v>
      </c>
      <c r="F10" s="16">
        <v>80</v>
      </c>
      <c r="G10" s="16">
        <v>66</v>
      </c>
      <c r="H10" s="16">
        <v>91</v>
      </c>
      <c r="I10" s="16">
        <v>87</v>
      </c>
      <c r="J10" s="16">
        <v>89</v>
      </c>
      <c r="K10" s="16">
        <v>59</v>
      </c>
      <c r="L10" s="18">
        <f t="shared" si="0"/>
        <v>80.8</v>
      </c>
    </row>
    <row r="11" customHeight="1" spans="1:12">
      <c r="A11" s="8" t="s">
        <v>34</v>
      </c>
      <c r="B11" s="8" t="s">
        <v>35</v>
      </c>
      <c r="C11" s="8" t="s">
        <v>17</v>
      </c>
      <c r="D11" s="15" t="s">
        <v>36</v>
      </c>
      <c r="E11" s="16">
        <v>81</v>
      </c>
      <c r="F11" s="16">
        <v>86</v>
      </c>
      <c r="G11" s="16">
        <v>60</v>
      </c>
      <c r="H11" s="16">
        <v>89</v>
      </c>
      <c r="I11" s="16">
        <v>88</v>
      </c>
      <c r="J11" s="16">
        <v>80</v>
      </c>
      <c r="K11" s="16">
        <v>69</v>
      </c>
      <c r="L11" s="18">
        <f t="shared" si="0"/>
        <v>80.8</v>
      </c>
    </row>
    <row r="12" customHeight="1" spans="1:12">
      <c r="A12" s="8" t="s">
        <v>37</v>
      </c>
      <c r="B12" s="8" t="s">
        <v>38</v>
      </c>
      <c r="C12" s="8" t="s">
        <v>17</v>
      </c>
      <c r="D12" s="15" t="s">
        <v>39</v>
      </c>
      <c r="E12" s="16">
        <v>80</v>
      </c>
      <c r="F12" s="16">
        <v>68</v>
      </c>
      <c r="G12" s="16">
        <v>63</v>
      </c>
      <c r="H12" s="16">
        <v>67</v>
      </c>
      <c r="I12" s="16">
        <v>67</v>
      </c>
      <c r="J12" s="16">
        <v>70</v>
      </c>
      <c r="K12" s="16">
        <v>64</v>
      </c>
      <c r="L12" s="18">
        <f t="shared" si="0"/>
        <v>67.2</v>
      </c>
    </row>
    <row r="13" customHeight="1" spans="1:12">
      <c r="A13" s="8" t="s">
        <v>40</v>
      </c>
      <c r="B13" s="8" t="s">
        <v>41</v>
      </c>
      <c r="C13" s="8" t="s">
        <v>17</v>
      </c>
      <c r="D13" s="15" t="s">
        <v>42</v>
      </c>
      <c r="E13" s="16">
        <v>86</v>
      </c>
      <c r="F13" s="16">
        <v>89</v>
      </c>
      <c r="G13" s="16">
        <v>79</v>
      </c>
      <c r="H13" s="16">
        <v>81</v>
      </c>
      <c r="I13" s="16">
        <v>81</v>
      </c>
      <c r="J13" s="16">
        <v>78</v>
      </c>
      <c r="K13" s="16">
        <v>66</v>
      </c>
      <c r="L13" s="18">
        <f t="shared" si="0"/>
        <v>81</v>
      </c>
    </row>
    <row r="14" customHeight="1" spans="1:12">
      <c r="A14" s="8" t="s">
        <v>43</v>
      </c>
      <c r="B14" s="8" t="s">
        <v>44</v>
      </c>
      <c r="C14" s="8" t="s">
        <v>17</v>
      </c>
      <c r="D14" s="15" t="s">
        <v>45</v>
      </c>
      <c r="E14" s="16">
        <v>77</v>
      </c>
      <c r="F14" s="16">
        <v>68</v>
      </c>
      <c r="G14" s="16">
        <v>66</v>
      </c>
      <c r="H14" s="16">
        <v>85</v>
      </c>
      <c r="I14" s="16">
        <v>86</v>
      </c>
      <c r="J14" s="16">
        <v>74</v>
      </c>
      <c r="K14" s="16">
        <v>55</v>
      </c>
      <c r="L14" s="18">
        <f t="shared" si="0"/>
        <v>74</v>
      </c>
    </row>
    <row r="15" customHeight="1" spans="1:12">
      <c r="A15" s="21" t="s">
        <v>46</v>
      </c>
      <c r="B15" s="8" t="s">
        <v>26</v>
      </c>
      <c r="C15" s="8" t="s">
        <v>17</v>
      </c>
      <c r="D15" s="15" t="s">
        <v>47</v>
      </c>
      <c r="E15" s="16"/>
      <c r="F15" s="16"/>
      <c r="G15" s="16"/>
      <c r="H15" s="16"/>
      <c r="I15" s="16"/>
      <c r="J15" s="16"/>
      <c r="K15" s="16"/>
      <c r="L15" s="8" t="s">
        <v>26</v>
      </c>
    </row>
    <row r="16" customHeight="1" spans="1:12">
      <c r="A16" s="8" t="s">
        <v>48</v>
      </c>
      <c r="B16" s="8" t="s">
        <v>49</v>
      </c>
      <c r="C16" s="8" t="s">
        <v>17</v>
      </c>
      <c r="D16" s="15" t="s">
        <v>50</v>
      </c>
      <c r="E16" s="16">
        <v>77</v>
      </c>
      <c r="F16" s="16">
        <v>72</v>
      </c>
      <c r="G16" s="16">
        <v>61</v>
      </c>
      <c r="H16" s="16">
        <v>86</v>
      </c>
      <c r="I16" s="16">
        <v>83</v>
      </c>
      <c r="J16" s="16">
        <v>63</v>
      </c>
      <c r="K16" s="16">
        <v>54</v>
      </c>
      <c r="L16" s="18">
        <f t="shared" si="0"/>
        <v>71.2</v>
      </c>
    </row>
    <row r="17" customHeight="1" spans="1:12">
      <c r="A17" s="8" t="s">
        <v>51</v>
      </c>
      <c r="B17" s="8" t="s">
        <v>52</v>
      </c>
      <c r="C17" s="8" t="s">
        <v>17</v>
      </c>
      <c r="D17" s="15" t="s">
        <v>53</v>
      </c>
      <c r="E17" s="16">
        <v>76</v>
      </c>
      <c r="F17" s="16">
        <v>72</v>
      </c>
      <c r="G17" s="16">
        <v>60</v>
      </c>
      <c r="H17" s="16">
        <v>76</v>
      </c>
      <c r="I17" s="16">
        <v>87</v>
      </c>
      <c r="J17" s="16">
        <v>70</v>
      </c>
      <c r="K17" s="16">
        <v>57</v>
      </c>
      <c r="L17" s="18">
        <f t="shared" si="0"/>
        <v>70.8</v>
      </c>
    </row>
    <row r="18" customHeight="1" spans="1:12">
      <c r="A18" s="8" t="s">
        <v>54</v>
      </c>
      <c r="B18" s="8" t="s">
        <v>55</v>
      </c>
      <c r="C18" s="8" t="s">
        <v>17</v>
      </c>
      <c r="D18" s="15" t="s">
        <v>56</v>
      </c>
      <c r="E18" s="16">
        <v>75</v>
      </c>
      <c r="F18" s="16">
        <v>73</v>
      </c>
      <c r="G18" s="16">
        <v>61</v>
      </c>
      <c r="H18" s="16">
        <v>86</v>
      </c>
      <c r="I18" s="16">
        <v>87</v>
      </c>
      <c r="J18" s="16">
        <v>74</v>
      </c>
      <c r="K18" s="16">
        <v>69</v>
      </c>
      <c r="L18" s="18">
        <f t="shared" si="0"/>
        <v>75.4</v>
      </c>
    </row>
    <row r="19" customHeight="1" spans="1:12">
      <c r="A19" s="8" t="s">
        <v>57</v>
      </c>
      <c r="B19" s="8" t="s">
        <v>58</v>
      </c>
      <c r="C19" s="8" t="s">
        <v>17</v>
      </c>
      <c r="D19" s="15" t="s">
        <v>59</v>
      </c>
      <c r="E19" s="16">
        <v>81</v>
      </c>
      <c r="F19" s="16">
        <v>84</v>
      </c>
      <c r="G19" s="16">
        <v>66</v>
      </c>
      <c r="H19" s="16">
        <v>84</v>
      </c>
      <c r="I19" s="16">
        <v>86</v>
      </c>
      <c r="J19" s="16">
        <v>83</v>
      </c>
      <c r="K19" s="16">
        <v>78</v>
      </c>
      <c r="L19" s="18">
        <f t="shared" si="0"/>
        <v>82</v>
      </c>
    </row>
    <row r="20" customHeight="1" spans="1:12">
      <c r="A20" s="8" t="s">
        <v>60</v>
      </c>
      <c r="B20" s="8" t="s">
        <v>61</v>
      </c>
      <c r="C20" s="8" t="s">
        <v>17</v>
      </c>
      <c r="D20" s="15" t="s">
        <v>62</v>
      </c>
      <c r="E20" s="16">
        <v>77</v>
      </c>
      <c r="F20" s="16">
        <v>84</v>
      </c>
      <c r="G20" s="16">
        <v>70</v>
      </c>
      <c r="H20" s="16">
        <v>91</v>
      </c>
      <c r="I20" s="16">
        <v>85</v>
      </c>
      <c r="J20" s="16">
        <v>82</v>
      </c>
      <c r="K20" s="16">
        <v>63</v>
      </c>
      <c r="L20" s="18">
        <f t="shared" si="0"/>
        <v>79.6</v>
      </c>
    </row>
    <row r="21" customHeight="1" spans="1:12">
      <c r="A21" s="8" t="s">
        <v>63</v>
      </c>
      <c r="B21" s="8" t="s">
        <v>64</v>
      </c>
      <c r="C21" s="8" t="s">
        <v>17</v>
      </c>
      <c r="D21" s="15" t="s">
        <v>65</v>
      </c>
      <c r="E21" s="16">
        <v>79</v>
      </c>
      <c r="F21" s="16">
        <v>75</v>
      </c>
      <c r="G21" s="16">
        <v>64</v>
      </c>
      <c r="H21" s="16">
        <v>85</v>
      </c>
      <c r="I21" s="16">
        <v>84</v>
      </c>
      <c r="J21" s="16">
        <v>70</v>
      </c>
      <c r="K21" s="16">
        <v>59</v>
      </c>
      <c r="L21" s="18">
        <f t="shared" si="0"/>
        <v>74.4</v>
      </c>
    </row>
    <row r="22" customHeight="1" spans="1:12">
      <c r="A22" s="8" t="s">
        <v>66</v>
      </c>
      <c r="B22" s="8" t="s">
        <v>67</v>
      </c>
      <c r="C22" s="8" t="s">
        <v>17</v>
      </c>
      <c r="D22" s="15" t="s">
        <v>68</v>
      </c>
      <c r="E22" s="16">
        <v>85</v>
      </c>
      <c r="F22" s="16">
        <v>92</v>
      </c>
      <c r="G22" s="16">
        <v>71</v>
      </c>
      <c r="H22" s="16">
        <v>92</v>
      </c>
      <c r="I22" s="16">
        <v>88</v>
      </c>
      <c r="J22" s="16">
        <v>90</v>
      </c>
      <c r="K22" s="16">
        <v>85</v>
      </c>
      <c r="L22" s="18">
        <f t="shared" si="0"/>
        <v>88</v>
      </c>
    </row>
    <row r="23" customHeight="1" spans="1:12">
      <c r="A23" s="8" t="s">
        <v>69</v>
      </c>
      <c r="B23" s="8" t="s">
        <v>70</v>
      </c>
      <c r="C23" s="8" t="s">
        <v>17</v>
      </c>
      <c r="D23" s="15" t="s">
        <v>71</v>
      </c>
      <c r="E23" s="16">
        <v>80</v>
      </c>
      <c r="F23" s="16">
        <v>70</v>
      </c>
      <c r="G23" s="16">
        <v>61</v>
      </c>
      <c r="H23" s="16">
        <v>83</v>
      </c>
      <c r="I23" s="16">
        <v>86</v>
      </c>
      <c r="J23" s="16">
        <v>65</v>
      </c>
      <c r="K23" s="16">
        <v>57</v>
      </c>
      <c r="L23" s="18">
        <f t="shared" si="0"/>
        <v>71.8</v>
      </c>
    </row>
    <row r="24" customHeight="1" spans="1:12">
      <c r="A24" s="8" t="s">
        <v>72</v>
      </c>
      <c r="B24" s="8" t="s">
        <v>73</v>
      </c>
      <c r="C24" s="8" t="s">
        <v>17</v>
      </c>
      <c r="D24" s="15" t="s">
        <v>74</v>
      </c>
      <c r="E24" s="16">
        <v>88</v>
      </c>
      <c r="F24" s="16">
        <v>92</v>
      </c>
      <c r="G24" s="16">
        <v>85</v>
      </c>
      <c r="H24" s="16">
        <v>90</v>
      </c>
      <c r="I24" s="16">
        <v>86</v>
      </c>
      <c r="J24" s="16">
        <v>83</v>
      </c>
      <c r="K24" s="16">
        <v>82</v>
      </c>
      <c r="L24" s="18">
        <f t="shared" si="0"/>
        <v>86.4</v>
      </c>
    </row>
    <row r="25" customHeight="1" spans="1:12">
      <c r="A25" s="21" t="s">
        <v>75</v>
      </c>
      <c r="B25" s="8" t="s">
        <v>26</v>
      </c>
      <c r="C25" s="8" t="s">
        <v>17</v>
      </c>
      <c r="D25" s="15" t="s">
        <v>76</v>
      </c>
      <c r="E25" s="16"/>
      <c r="F25" s="16"/>
      <c r="G25" s="16"/>
      <c r="H25" s="16"/>
      <c r="I25" s="16"/>
      <c r="J25" s="16"/>
      <c r="K25" s="16"/>
      <c r="L25" s="8" t="s">
        <v>26</v>
      </c>
    </row>
    <row r="26" customHeight="1" spans="1:12">
      <c r="A26" s="21" t="s">
        <v>77</v>
      </c>
      <c r="B26" s="8" t="s">
        <v>26</v>
      </c>
      <c r="C26" s="8" t="s">
        <v>17</v>
      </c>
      <c r="D26" s="15" t="s">
        <v>78</v>
      </c>
      <c r="E26" s="16"/>
      <c r="F26" s="16"/>
      <c r="G26" s="16"/>
      <c r="H26" s="16"/>
      <c r="I26" s="16"/>
      <c r="J26" s="16"/>
      <c r="K26" s="16"/>
      <c r="L26" s="8" t="s">
        <v>26</v>
      </c>
    </row>
    <row r="27" customHeight="1" spans="1:12">
      <c r="A27" s="8" t="s">
        <v>79</v>
      </c>
      <c r="B27" s="8" t="s">
        <v>80</v>
      </c>
      <c r="C27" s="8" t="s">
        <v>17</v>
      </c>
      <c r="D27" s="15" t="s">
        <v>81</v>
      </c>
      <c r="E27" s="16">
        <v>79</v>
      </c>
      <c r="F27" s="16">
        <v>83</v>
      </c>
      <c r="G27" s="16">
        <v>64</v>
      </c>
      <c r="H27" s="16">
        <v>82</v>
      </c>
      <c r="I27" s="16">
        <v>87</v>
      </c>
      <c r="J27" s="16">
        <v>73</v>
      </c>
      <c r="K27" s="16">
        <v>57</v>
      </c>
      <c r="L27" s="18">
        <f t="shared" si="0"/>
        <v>76.2</v>
      </c>
    </row>
    <row r="28" customHeight="1" spans="1:12">
      <c r="A28" s="8" t="s">
        <v>82</v>
      </c>
      <c r="B28" s="8" t="s">
        <v>83</v>
      </c>
      <c r="C28" s="8" t="s">
        <v>17</v>
      </c>
      <c r="D28" s="15" t="s">
        <v>84</v>
      </c>
      <c r="E28" s="16">
        <v>91</v>
      </c>
      <c r="F28" s="16">
        <v>89</v>
      </c>
      <c r="G28" s="16">
        <v>70</v>
      </c>
      <c r="H28" s="16">
        <v>93</v>
      </c>
      <c r="I28" s="16">
        <v>88</v>
      </c>
      <c r="J28" s="16">
        <v>88</v>
      </c>
      <c r="K28" s="16">
        <v>85</v>
      </c>
      <c r="L28" s="18">
        <f t="shared" si="0"/>
        <v>88.2</v>
      </c>
    </row>
    <row r="29" customHeight="1" spans="1:12">
      <c r="A29" s="8" t="s">
        <v>85</v>
      </c>
      <c r="B29" s="8" t="s">
        <v>86</v>
      </c>
      <c r="C29" s="8" t="s">
        <v>17</v>
      </c>
      <c r="D29" s="22" t="s">
        <v>87</v>
      </c>
      <c r="E29" s="16">
        <v>86</v>
      </c>
      <c r="F29" s="16">
        <v>90</v>
      </c>
      <c r="G29" s="16">
        <v>73</v>
      </c>
      <c r="H29" s="16">
        <v>91</v>
      </c>
      <c r="I29" s="16">
        <v>87</v>
      </c>
      <c r="J29" s="16">
        <v>86</v>
      </c>
      <c r="K29" s="16">
        <v>76</v>
      </c>
      <c r="L29" s="18">
        <f t="shared" si="0"/>
        <v>85</v>
      </c>
    </row>
    <row r="30" customHeight="1" spans="1:12">
      <c r="A30" s="8" t="s">
        <v>88</v>
      </c>
      <c r="B30" s="8" t="s">
        <v>89</v>
      </c>
      <c r="C30" s="8" t="s">
        <v>17</v>
      </c>
      <c r="D30" s="15" t="s">
        <v>90</v>
      </c>
      <c r="E30" s="16">
        <v>86</v>
      </c>
      <c r="F30" s="16">
        <v>92</v>
      </c>
      <c r="G30" s="16">
        <v>72</v>
      </c>
      <c r="H30" s="16">
        <v>94</v>
      </c>
      <c r="I30" s="16">
        <v>88</v>
      </c>
      <c r="J30" s="16">
        <v>89</v>
      </c>
      <c r="K30" s="16">
        <v>83</v>
      </c>
      <c r="L30" s="18">
        <f t="shared" si="0"/>
        <v>87.6</v>
      </c>
    </row>
    <row r="31" customHeight="1" spans="1:12">
      <c r="A31" s="8" t="s">
        <v>91</v>
      </c>
      <c r="B31" s="8" t="s">
        <v>92</v>
      </c>
      <c r="C31" s="8" t="s">
        <v>17</v>
      </c>
      <c r="D31" s="15" t="s">
        <v>93</v>
      </c>
      <c r="E31" s="16">
        <v>85</v>
      </c>
      <c r="F31" s="16">
        <v>90</v>
      </c>
      <c r="G31" s="16">
        <v>64</v>
      </c>
      <c r="H31" s="16">
        <v>92</v>
      </c>
      <c r="I31" s="16">
        <v>88</v>
      </c>
      <c r="J31" s="16">
        <v>87</v>
      </c>
      <c r="K31" s="16">
        <v>63</v>
      </c>
      <c r="L31" s="18">
        <f t="shared" si="0"/>
        <v>82.8</v>
      </c>
    </row>
  </sheetData>
  <mergeCells count="5">
    <mergeCell ref="A1:L1"/>
    <mergeCell ref="A2:B2"/>
    <mergeCell ref="C2:L2"/>
    <mergeCell ref="A3:B3"/>
    <mergeCell ref="C3:L3"/>
  </mergeCells>
  <conditionalFormatting sqref="D6:D14">
    <cfRule type="duplicateValues" dxfId="0" priority="5"/>
  </conditionalFormatting>
  <conditionalFormatting sqref="D15:D19">
    <cfRule type="duplicateValues" dxfId="0" priority="4"/>
  </conditionalFormatting>
  <conditionalFormatting sqref="D20:D21">
    <cfRule type="duplicateValues" dxfId="0" priority="3"/>
  </conditionalFormatting>
  <conditionalFormatting sqref="D22:D27">
    <cfRule type="duplicateValues" dxfId="0" priority="2"/>
  </conditionalFormatting>
  <conditionalFormatting sqref="D28:D31">
    <cfRule type="duplicateValues" dxfId="0" priority="1"/>
  </conditionalFormatting>
  <pageMargins left="0.75" right="0.75" top="1" bottom="1" header="0.511805555555556" footer="0.511805555555556"/>
  <pageSetup paperSize="9" scale="95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view="pageBreakPreview" zoomScaleNormal="100" workbookViewId="0">
      <selection activeCell="A1" sqref="$A1:$XFD1048576"/>
    </sheetView>
  </sheetViews>
  <sheetFormatPr defaultColWidth="9" defaultRowHeight="15.75"/>
  <cols>
    <col min="1" max="2" width="9" style="1"/>
    <col min="3" max="4" width="15.25" style="1" customWidth="1"/>
    <col min="5" max="12" width="9.875" style="1" customWidth="1"/>
    <col min="13" max="16384" width="9" style="1"/>
  </cols>
  <sheetData>
    <row r="1" ht="51" customHeight="1" spans="1:12">
      <c r="A1" s="12" t="s">
        <v>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30" customHeight="1" spans="1:1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30" customHeight="1" spans="1:12">
      <c r="A3" s="13" t="s">
        <v>2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ht="21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ht="21" customHeight="1" spans="1:12">
      <c r="A5" s="8" t="s">
        <v>95</v>
      </c>
      <c r="B5" s="8"/>
      <c r="C5" s="8" t="s">
        <v>17</v>
      </c>
      <c r="D5" s="15" t="s">
        <v>96</v>
      </c>
      <c r="E5" s="16"/>
      <c r="F5" s="17"/>
      <c r="G5" s="16"/>
      <c r="H5" s="16"/>
      <c r="I5" s="16"/>
      <c r="J5" s="16"/>
      <c r="K5" s="17"/>
      <c r="L5" s="18" t="e">
        <f t="shared" ref="L5:L18" si="0">TRIMMEAN(E5:K5,2/7)</f>
        <v>#NUM!</v>
      </c>
    </row>
    <row r="6" ht="21" customHeight="1" spans="1:12">
      <c r="A6" s="8" t="s">
        <v>97</v>
      </c>
      <c r="B6" s="11"/>
      <c r="C6" s="8" t="s">
        <v>17</v>
      </c>
      <c r="D6" s="15" t="s">
        <v>98</v>
      </c>
      <c r="E6" s="11"/>
      <c r="F6" s="11"/>
      <c r="G6" s="11"/>
      <c r="H6" s="11"/>
      <c r="I6" s="11"/>
      <c r="J6" s="11"/>
      <c r="K6" s="11"/>
      <c r="L6" s="18" t="e">
        <f t="shared" si="0"/>
        <v>#NUM!</v>
      </c>
    </row>
    <row r="7" ht="21" customHeight="1" spans="1:12">
      <c r="A7" s="8" t="s">
        <v>99</v>
      </c>
      <c r="B7" s="11"/>
      <c r="C7" s="8" t="s">
        <v>17</v>
      </c>
      <c r="D7" s="15" t="s">
        <v>100</v>
      </c>
      <c r="E7" s="11"/>
      <c r="F7" s="11"/>
      <c r="G7" s="11"/>
      <c r="H7" s="11"/>
      <c r="I7" s="11"/>
      <c r="J7" s="11"/>
      <c r="K7" s="11"/>
      <c r="L7" s="18" t="e">
        <f t="shared" si="0"/>
        <v>#NUM!</v>
      </c>
    </row>
    <row r="8" ht="21" customHeight="1" spans="1:12">
      <c r="A8" s="8" t="s">
        <v>101</v>
      </c>
      <c r="B8" s="11"/>
      <c r="C8" s="8" t="s">
        <v>17</v>
      </c>
      <c r="D8" s="15" t="s">
        <v>102</v>
      </c>
      <c r="E8" s="11"/>
      <c r="F8" s="11"/>
      <c r="G8" s="11"/>
      <c r="H8" s="11"/>
      <c r="I8" s="11"/>
      <c r="J8" s="11"/>
      <c r="K8" s="11"/>
      <c r="L8" s="18" t="e">
        <f t="shared" si="0"/>
        <v>#NUM!</v>
      </c>
    </row>
    <row r="9" ht="21" customHeight="1" spans="1:12">
      <c r="A9" s="8" t="s">
        <v>103</v>
      </c>
      <c r="B9" s="11"/>
      <c r="C9" s="8" t="s">
        <v>17</v>
      </c>
      <c r="D9" s="15" t="s">
        <v>104</v>
      </c>
      <c r="E9" s="11"/>
      <c r="F9" s="11"/>
      <c r="G9" s="11"/>
      <c r="H9" s="11"/>
      <c r="I9" s="11"/>
      <c r="J9" s="11"/>
      <c r="K9" s="11"/>
      <c r="L9" s="18" t="e">
        <f t="shared" si="0"/>
        <v>#NUM!</v>
      </c>
    </row>
    <row r="10" ht="21" customHeight="1" spans="1:12">
      <c r="A10" s="8" t="s">
        <v>105</v>
      </c>
      <c r="B10" s="11"/>
      <c r="C10" s="8" t="s">
        <v>17</v>
      </c>
      <c r="D10" s="15" t="s">
        <v>106</v>
      </c>
      <c r="E10" s="11"/>
      <c r="F10" s="11"/>
      <c r="G10" s="11"/>
      <c r="H10" s="11"/>
      <c r="I10" s="11"/>
      <c r="J10" s="11"/>
      <c r="K10" s="11"/>
      <c r="L10" s="18" t="e">
        <f t="shared" si="0"/>
        <v>#NUM!</v>
      </c>
    </row>
    <row r="11" ht="21" customHeight="1" spans="1:12">
      <c r="A11" s="8" t="s">
        <v>107</v>
      </c>
      <c r="B11" s="11"/>
      <c r="C11" s="8" t="s">
        <v>17</v>
      </c>
      <c r="D11" s="15" t="s">
        <v>108</v>
      </c>
      <c r="E11" s="11"/>
      <c r="F11" s="11"/>
      <c r="G11" s="11"/>
      <c r="H11" s="11"/>
      <c r="I11" s="11"/>
      <c r="J11" s="11"/>
      <c r="K11" s="11"/>
      <c r="L11" s="18" t="e">
        <f t="shared" si="0"/>
        <v>#NUM!</v>
      </c>
    </row>
    <row r="12" ht="21" customHeight="1" spans="1:12">
      <c r="A12" s="8" t="s">
        <v>109</v>
      </c>
      <c r="B12" s="11"/>
      <c r="C12" s="8" t="s">
        <v>17</v>
      </c>
      <c r="D12" s="15" t="s">
        <v>110</v>
      </c>
      <c r="E12" s="11"/>
      <c r="F12" s="11"/>
      <c r="G12" s="11"/>
      <c r="H12" s="11"/>
      <c r="I12" s="11"/>
      <c r="J12" s="11"/>
      <c r="K12" s="11"/>
      <c r="L12" s="18" t="e">
        <f t="shared" si="0"/>
        <v>#NUM!</v>
      </c>
    </row>
    <row r="13" ht="21" customHeight="1" spans="1:12">
      <c r="A13" s="8" t="s">
        <v>111</v>
      </c>
      <c r="B13" s="11"/>
      <c r="C13" s="8" t="s">
        <v>17</v>
      </c>
      <c r="D13" s="15" t="s">
        <v>112</v>
      </c>
      <c r="E13" s="11"/>
      <c r="F13" s="11"/>
      <c r="G13" s="11"/>
      <c r="H13" s="11"/>
      <c r="I13" s="11"/>
      <c r="J13" s="11"/>
      <c r="K13" s="11"/>
      <c r="L13" s="18" t="e">
        <f t="shared" si="0"/>
        <v>#NUM!</v>
      </c>
    </row>
    <row r="14" ht="21" customHeight="1" spans="1:12">
      <c r="A14" s="8" t="s">
        <v>113</v>
      </c>
      <c r="B14" s="11"/>
      <c r="C14" s="8" t="s">
        <v>17</v>
      </c>
      <c r="D14" s="15" t="s">
        <v>114</v>
      </c>
      <c r="E14" s="11"/>
      <c r="F14" s="11"/>
      <c r="G14" s="11"/>
      <c r="H14" s="11"/>
      <c r="I14" s="11"/>
      <c r="J14" s="11"/>
      <c r="K14" s="11"/>
      <c r="L14" s="18" t="e">
        <f t="shared" si="0"/>
        <v>#NUM!</v>
      </c>
    </row>
    <row r="15" ht="21" customHeight="1" spans="1:12">
      <c r="A15" s="8" t="s">
        <v>115</v>
      </c>
      <c r="B15" s="11"/>
      <c r="C15" s="8" t="s">
        <v>17</v>
      </c>
      <c r="D15" s="15" t="s">
        <v>116</v>
      </c>
      <c r="E15" s="11"/>
      <c r="F15" s="11"/>
      <c r="G15" s="11"/>
      <c r="H15" s="11"/>
      <c r="I15" s="11"/>
      <c r="J15" s="11"/>
      <c r="K15" s="11"/>
      <c r="L15" s="18" t="e">
        <f t="shared" si="0"/>
        <v>#NUM!</v>
      </c>
    </row>
    <row r="16" ht="21" customHeight="1" spans="1:12">
      <c r="A16" s="8" t="s">
        <v>117</v>
      </c>
      <c r="B16" s="11"/>
      <c r="C16" s="8" t="s">
        <v>17</v>
      </c>
      <c r="D16" s="15" t="s">
        <v>118</v>
      </c>
      <c r="E16" s="11"/>
      <c r="F16" s="11"/>
      <c r="G16" s="11"/>
      <c r="H16" s="11"/>
      <c r="I16" s="11"/>
      <c r="J16" s="11"/>
      <c r="K16" s="11"/>
      <c r="L16" s="18" t="e">
        <f t="shared" si="0"/>
        <v>#NUM!</v>
      </c>
    </row>
    <row r="17" ht="21" customHeight="1" spans="1:12">
      <c r="A17" s="8" t="s">
        <v>119</v>
      </c>
      <c r="B17" s="11"/>
      <c r="C17" s="8" t="s">
        <v>17</v>
      </c>
      <c r="D17" s="15" t="s">
        <v>120</v>
      </c>
      <c r="E17" s="11"/>
      <c r="F17" s="11"/>
      <c r="G17" s="11"/>
      <c r="H17" s="11"/>
      <c r="I17" s="11"/>
      <c r="J17" s="11"/>
      <c r="K17" s="11"/>
      <c r="L17" s="18" t="e">
        <f t="shared" si="0"/>
        <v>#NUM!</v>
      </c>
    </row>
    <row r="18" ht="21" customHeight="1" spans="1:12">
      <c r="A18" s="8" t="s">
        <v>121</v>
      </c>
      <c r="B18" s="11"/>
      <c r="C18" s="8" t="s">
        <v>17</v>
      </c>
      <c r="D18" s="15" t="s">
        <v>122</v>
      </c>
      <c r="E18" s="11"/>
      <c r="F18" s="11"/>
      <c r="G18" s="11"/>
      <c r="H18" s="11"/>
      <c r="I18" s="11"/>
      <c r="J18" s="11"/>
      <c r="K18" s="11"/>
      <c r="L18" s="18" t="e">
        <f t="shared" si="0"/>
        <v>#NUM!</v>
      </c>
    </row>
  </sheetData>
  <mergeCells count="5">
    <mergeCell ref="A1:L1"/>
    <mergeCell ref="A2:B2"/>
    <mergeCell ref="C2:L2"/>
    <mergeCell ref="A3:B3"/>
    <mergeCell ref="C3:L3"/>
  </mergeCells>
  <conditionalFormatting sqref="D5:D6">
    <cfRule type="duplicateValues" dxfId="0" priority="3"/>
  </conditionalFormatting>
  <conditionalFormatting sqref="D7:D16">
    <cfRule type="duplicateValues" dxfId="0" priority="2"/>
  </conditionalFormatting>
  <conditionalFormatting sqref="D17:D18">
    <cfRule type="duplicateValues" dxfId="0" priority="1"/>
  </conditionalFormatting>
  <pageMargins left="0.75" right="0.75" top="1" bottom="1" header="0.511805555555556" footer="0.511805555555556"/>
  <pageSetup paperSize="9" scale="95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I13" sqref="I13"/>
    </sheetView>
  </sheetViews>
  <sheetFormatPr defaultColWidth="9" defaultRowHeight="15.75" outlineLevelCol="6"/>
  <cols>
    <col min="1" max="1" width="9" style="1"/>
    <col min="2" max="2" width="18.5" style="1" customWidth="1"/>
    <col min="3" max="5" width="18.625" style="2" customWidth="1"/>
    <col min="6" max="7" width="10.625" style="1" customWidth="1"/>
    <col min="9" max="10" width="12.625"/>
  </cols>
  <sheetData>
    <row r="1" ht="22.5" spans="1:7">
      <c r="A1" s="3" t="s">
        <v>123</v>
      </c>
      <c r="B1" s="4"/>
      <c r="C1" s="5"/>
      <c r="D1" s="5"/>
      <c r="E1" s="5"/>
      <c r="F1" s="4"/>
      <c r="G1" s="4"/>
    </row>
    <row r="2" ht="31.5" spans="1:7">
      <c r="A2" s="6" t="s">
        <v>3</v>
      </c>
      <c r="B2" s="6" t="s">
        <v>5</v>
      </c>
      <c r="C2" s="7" t="s">
        <v>124</v>
      </c>
      <c r="D2" s="7" t="s">
        <v>125</v>
      </c>
      <c r="E2" s="7" t="s">
        <v>126</v>
      </c>
      <c r="F2" s="6" t="s">
        <v>127</v>
      </c>
      <c r="G2" s="6" t="s">
        <v>128</v>
      </c>
    </row>
    <row r="3" spans="1:7">
      <c r="A3" s="8" t="s">
        <v>129</v>
      </c>
      <c r="B3" s="8" t="s">
        <v>17</v>
      </c>
      <c r="C3" s="9">
        <v>91.8285714285714</v>
      </c>
      <c r="D3" s="9">
        <v>86.5</v>
      </c>
      <c r="E3" s="10">
        <v>89.1642857142857</v>
      </c>
      <c r="F3" s="11">
        <v>1</v>
      </c>
      <c r="G3" s="11"/>
    </row>
    <row r="4" spans="1:7">
      <c r="A4" s="8" t="s">
        <v>130</v>
      </c>
      <c r="B4" s="8" t="s">
        <v>17</v>
      </c>
      <c r="C4" s="9">
        <v>90.6428571428571</v>
      </c>
      <c r="D4" s="9">
        <v>85.8333333333333</v>
      </c>
      <c r="E4" s="10">
        <v>88.2380952380952</v>
      </c>
      <c r="F4" s="11">
        <v>2</v>
      </c>
      <c r="G4" s="11"/>
    </row>
    <row r="5" spans="1:7">
      <c r="A5" s="8" t="s">
        <v>131</v>
      </c>
      <c r="B5" s="8" t="s">
        <v>17</v>
      </c>
      <c r="C5" s="9">
        <v>90.8571428571429</v>
      </c>
      <c r="D5" s="9">
        <v>85</v>
      </c>
      <c r="E5" s="10">
        <v>87.9285714285714</v>
      </c>
      <c r="F5" s="11">
        <v>3</v>
      </c>
      <c r="G5" s="11"/>
    </row>
    <row r="6" spans="1:7">
      <c r="A6" s="8" t="s">
        <v>132</v>
      </c>
      <c r="B6" s="8" t="s">
        <v>17</v>
      </c>
      <c r="C6" s="9">
        <v>90.2714285714286</v>
      </c>
      <c r="D6" s="9">
        <v>85.3333333333333</v>
      </c>
      <c r="E6" s="10">
        <v>87.802380952381</v>
      </c>
      <c r="F6" s="11">
        <v>4</v>
      </c>
      <c r="G6" s="11"/>
    </row>
    <row r="7" spans="1:7">
      <c r="A7" s="8" t="s">
        <v>133</v>
      </c>
      <c r="B7" s="8" t="s">
        <v>17</v>
      </c>
      <c r="C7" s="9">
        <v>88.1714285714286</v>
      </c>
      <c r="D7" s="9">
        <v>86.5666666666667</v>
      </c>
      <c r="E7" s="10">
        <v>87.3690476190476</v>
      </c>
      <c r="F7" s="11">
        <v>5</v>
      </c>
      <c r="G7" s="11"/>
    </row>
    <row r="8" spans="1:7">
      <c r="A8" s="8" t="s">
        <v>134</v>
      </c>
      <c r="B8" s="8" t="s">
        <v>17</v>
      </c>
      <c r="C8" s="9">
        <v>87</v>
      </c>
      <c r="D8" s="9">
        <v>86</v>
      </c>
      <c r="E8" s="10">
        <v>86.5</v>
      </c>
      <c r="F8" s="11">
        <v>6</v>
      </c>
      <c r="G8" s="11"/>
    </row>
    <row r="9" spans="1:7">
      <c r="A9" s="8" t="s">
        <v>135</v>
      </c>
      <c r="B9" s="8" t="s">
        <v>17</v>
      </c>
      <c r="C9" s="9">
        <v>86.5285714285714</v>
      </c>
      <c r="D9" s="9">
        <v>86.3333333333333</v>
      </c>
      <c r="E9" s="10">
        <v>86.4309523809524</v>
      </c>
      <c r="F9" s="11">
        <v>7</v>
      </c>
      <c r="G9" s="11"/>
    </row>
    <row r="10" spans="1:7">
      <c r="A10" s="8" t="s">
        <v>136</v>
      </c>
      <c r="B10" s="8" t="s">
        <v>17</v>
      </c>
      <c r="C10" s="9">
        <v>89.6</v>
      </c>
      <c r="D10" s="9">
        <v>83.1666666666667</v>
      </c>
      <c r="E10" s="10">
        <v>86.3833333333333</v>
      </c>
      <c r="F10" s="11">
        <v>8</v>
      </c>
      <c r="G10" s="11"/>
    </row>
    <row r="11" spans="1:7">
      <c r="A11" s="8" t="s">
        <v>137</v>
      </c>
      <c r="B11" s="8" t="s">
        <v>17</v>
      </c>
      <c r="C11" s="9">
        <v>88.2142857142857</v>
      </c>
      <c r="D11" s="9">
        <v>83.7666666666667</v>
      </c>
      <c r="E11" s="10">
        <v>85.9904761904762</v>
      </c>
      <c r="F11" s="11">
        <v>9</v>
      </c>
      <c r="G11" s="11"/>
    </row>
    <row r="12" spans="1:7">
      <c r="A12" s="8" t="s">
        <v>138</v>
      </c>
      <c r="B12" s="8" t="s">
        <v>17</v>
      </c>
      <c r="C12" s="9">
        <v>86.3714285714286</v>
      </c>
      <c r="D12" s="9">
        <v>85.5</v>
      </c>
      <c r="E12" s="10">
        <v>85.9357142857143</v>
      </c>
      <c r="F12" s="11">
        <v>10</v>
      </c>
      <c r="G12" s="11"/>
    </row>
    <row r="13" spans="1:7">
      <c r="A13" s="8" t="s">
        <v>66</v>
      </c>
      <c r="B13" s="8" t="s">
        <v>17</v>
      </c>
      <c r="C13" s="9">
        <v>86.2857142857143</v>
      </c>
      <c r="D13" s="9">
        <v>84.8333333333333</v>
      </c>
      <c r="E13" s="10">
        <v>85.5595238095238</v>
      </c>
      <c r="F13" s="11">
        <v>11</v>
      </c>
      <c r="G13" s="11"/>
    </row>
    <row r="14" spans="1:7">
      <c r="A14" s="8" t="s">
        <v>139</v>
      </c>
      <c r="B14" s="8" t="s">
        <v>17</v>
      </c>
      <c r="C14" s="9">
        <v>85.0142857142857</v>
      </c>
      <c r="D14" s="9">
        <v>86</v>
      </c>
      <c r="E14" s="10">
        <v>85.5071428571429</v>
      </c>
      <c r="F14" s="11">
        <v>12</v>
      </c>
      <c r="G14" s="11"/>
    </row>
    <row r="15" spans="1:7">
      <c r="A15" s="8" t="s">
        <v>140</v>
      </c>
      <c r="B15" s="8" t="s">
        <v>17</v>
      </c>
      <c r="C15" s="9">
        <v>85.5142857142857</v>
      </c>
      <c r="D15" s="9">
        <v>85.5</v>
      </c>
      <c r="E15" s="10">
        <v>85.5071428571429</v>
      </c>
      <c r="F15" s="11">
        <v>12</v>
      </c>
      <c r="G15" s="11"/>
    </row>
    <row r="16" spans="1:7">
      <c r="A16" s="8" t="s">
        <v>88</v>
      </c>
      <c r="B16" s="8" t="s">
        <v>17</v>
      </c>
      <c r="C16" s="9">
        <v>85.3142857142857</v>
      </c>
      <c r="D16" s="9">
        <v>85</v>
      </c>
      <c r="E16" s="10">
        <v>85.1571428571428</v>
      </c>
      <c r="F16" s="11">
        <v>13</v>
      </c>
      <c r="G16" s="11"/>
    </row>
    <row r="17" spans="1:7">
      <c r="A17" s="8" t="s">
        <v>141</v>
      </c>
      <c r="B17" s="8" t="s">
        <v>17</v>
      </c>
      <c r="C17" s="9">
        <v>83.9714285714286</v>
      </c>
      <c r="D17" s="9">
        <v>86.1</v>
      </c>
      <c r="E17" s="10">
        <v>85.0357142857143</v>
      </c>
      <c r="F17" s="11">
        <v>14</v>
      </c>
      <c r="G17" s="11"/>
    </row>
    <row r="18" spans="1:7">
      <c r="A18" s="8" t="s">
        <v>103</v>
      </c>
      <c r="B18" s="8" t="s">
        <v>17</v>
      </c>
      <c r="C18" s="9">
        <v>86.1</v>
      </c>
      <c r="D18" s="9">
        <v>83.5</v>
      </c>
      <c r="E18" s="10">
        <v>84.8</v>
      </c>
      <c r="F18" s="11">
        <v>15</v>
      </c>
      <c r="G18" s="11"/>
    </row>
    <row r="19" spans="1:7">
      <c r="A19" s="8" t="s">
        <v>82</v>
      </c>
      <c r="B19" s="8" t="s">
        <v>17</v>
      </c>
      <c r="C19" s="9">
        <v>86.9285714285714</v>
      </c>
      <c r="D19" s="9">
        <v>82.6666666666667</v>
      </c>
      <c r="E19" s="10">
        <v>84.797619047619</v>
      </c>
      <c r="F19" s="11">
        <v>16</v>
      </c>
      <c r="G19" s="11"/>
    </row>
    <row r="20" spans="1:7">
      <c r="A20" s="8" t="s">
        <v>142</v>
      </c>
      <c r="B20" s="8" t="s">
        <v>17</v>
      </c>
      <c r="C20" s="9">
        <v>83.0714285714286</v>
      </c>
      <c r="D20" s="9">
        <v>85.3333333333333</v>
      </c>
      <c r="E20" s="10">
        <v>84.202380952381</v>
      </c>
      <c r="F20" s="11">
        <v>17</v>
      </c>
      <c r="G20" s="11"/>
    </row>
    <row r="21" spans="1:7">
      <c r="A21" s="8" t="s">
        <v>143</v>
      </c>
      <c r="B21" s="8" t="s">
        <v>17</v>
      </c>
      <c r="C21" s="9">
        <v>82.5714285714286</v>
      </c>
      <c r="D21" s="9">
        <v>85.3333333333333</v>
      </c>
      <c r="E21" s="10">
        <v>83.952380952381</v>
      </c>
      <c r="F21" s="11">
        <v>18</v>
      </c>
      <c r="G21" s="11"/>
    </row>
    <row r="22" spans="1:7">
      <c r="A22" s="8" t="s">
        <v>144</v>
      </c>
      <c r="B22" s="8" t="s">
        <v>17</v>
      </c>
      <c r="C22" s="9">
        <v>82.4</v>
      </c>
      <c r="D22" s="9">
        <v>85.2333333333333</v>
      </c>
      <c r="E22" s="10">
        <v>83.8166666666667</v>
      </c>
      <c r="F22" s="11">
        <v>19</v>
      </c>
      <c r="G22" s="11"/>
    </row>
    <row r="23" spans="1:7">
      <c r="A23" s="8" t="s">
        <v>145</v>
      </c>
      <c r="B23" s="8" t="s">
        <v>17</v>
      </c>
      <c r="C23" s="9">
        <v>81.9</v>
      </c>
      <c r="D23" s="9">
        <v>85.1666666666667</v>
      </c>
      <c r="E23" s="10">
        <v>83.5333333333333</v>
      </c>
      <c r="F23" s="11">
        <v>20</v>
      </c>
      <c r="G23" s="11"/>
    </row>
    <row r="24" spans="1:7">
      <c r="A24" s="8" t="s">
        <v>85</v>
      </c>
      <c r="B24" s="8" t="s">
        <v>17</v>
      </c>
      <c r="C24" s="9">
        <v>83.1</v>
      </c>
      <c r="D24" s="9">
        <v>83.5666666666667</v>
      </c>
      <c r="E24" s="10">
        <v>83.3333333333333</v>
      </c>
      <c r="F24" s="11">
        <v>21</v>
      </c>
      <c r="G24" s="11"/>
    </row>
    <row r="25" spans="1:7">
      <c r="A25" s="8" t="s">
        <v>146</v>
      </c>
      <c r="B25" s="8" t="s">
        <v>17</v>
      </c>
      <c r="C25" s="9">
        <v>83.5142857142857</v>
      </c>
      <c r="D25" s="9">
        <v>82.6666666666667</v>
      </c>
      <c r="E25" s="10">
        <v>83.0904761904762</v>
      </c>
      <c r="F25" s="11">
        <v>22</v>
      </c>
      <c r="G25" s="11"/>
    </row>
    <row r="26" spans="1:7">
      <c r="A26" s="8" t="s">
        <v>147</v>
      </c>
      <c r="B26" s="8" t="s">
        <v>17</v>
      </c>
      <c r="C26" s="9">
        <v>83.2142857142857</v>
      </c>
      <c r="D26" s="9">
        <v>82.3333333333333</v>
      </c>
      <c r="E26" s="10">
        <v>82.7738095238095</v>
      </c>
      <c r="F26" s="11">
        <v>23</v>
      </c>
      <c r="G26" s="11"/>
    </row>
    <row r="27" spans="1:7">
      <c r="A27" s="8" t="s">
        <v>148</v>
      </c>
      <c r="B27" s="8" t="s">
        <v>17</v>
      </c>
      <c r="C27" s="9">
        <v>85.0714285714286</v>
      </c>
      <c r="D27" s="9">
        <v>80.3333333333333</v>
      </c>
      <c r="E27" s="10">
        <v>82.702380952381</v>
      </c>
      <c r="F27" s="11">
        <v>24</v>
      </c>
      <c r="G27" s="11"/>
    </row>
    <row r="28" spans="1:7">
      <c r="A28" s="8" t="s">
        <v>149</v>
      </c>
      <c r="B28" s="8" t="s">
        <v>17</v>
      </c>
      <c r="C28" s="9">
        <v>79.5714285714286</v>
      </c>
      <c r="D28" s="9">
        <v>84.5666666666667</v>
      </c>
      <c r="E28" s="10">
        <v>82.0690476190476</v>
      </c>
      <c r="F28" s="11">
        <v>25</v>
      </c>
      <c r="G28" s="11"/>
    </row>
    <row r="29" spans="1:7">
      <c r="A29" s="8" t="s">
        <v>150</v>
      </c>
      <c r="B29" s="8" t="s">
        <v>17</v>
      </c>
      <c r="C29" s="9">
        <v>83.9642857142857</v>
      </c>
      <c r="D29" s="9">
        <v>79.3333333333333</v>
      </c>
      <c r="E29" s="10">
        <v>81.6488095238095</v>
      </c>
      <c r="F29" s="11">
        <v>26</v>
      </c>
      <c r="G29" s="11"/>
    </row>
    <row r="30" spans="1:7">
      <c r="A30" s="8" t="s">
        <v>72</v>
      </c>
      <c r="B30" s="8" t="s">
        <v>17</v>
      </c>
      <c r="C30" s="9">
        <v>83.2857142857143</v>
      </c>
      <c r="D30" s="9">
        <v>78.3333333333333</v>
      </c>
      <c r="E30" s="10">
        <v>80.8095238095238</v>
      </c>
      <c r="F30" s="11">
        <v>27</v>
      </c>
      <c r="G30" s="11"/>
    </row>
    <row r="31" spans="1:7">
      <c r="A31" s="8" t="s">
        <v>151</v>
      </c>
      <c r="B31" s="8" t="s">
        <v>17</v>
      </c>
      <c r="C31" s="9" t="s">
        <v>26</v>
      </c>
      <c r="D31" s="9" t="s">
        <v>26</v>
      </c>
      <c r="E31" s="10" t="s">
        <v>26</v>
      </c>
      <c r="F31" s="11" t="s">
        <v>26</v>
      </c>
      <c r="G31" s="11" t="s">
        <v>152</v>
      </c>
    </row>
    <row r="32" spans="1:7">
      <c r="A32" s="8" t="s">
        <v>153</v>
      </c>
      <c r="B32" s="8" t="s">
        <v>17</v>
      </c>
      <c r="C32" s="9" t="s">
        <v>26</v>
      </c>
      <c r="D32" s="9" t="s">
        <v>26</v>
      </c>
      <c r="E32" s="10" t="s">
        <v>26</v>
      </c>
      <c r="F32" s="11" t="s">
        <v>26</v>
      </c>
      <c r="G32" s="11" t="s">
        <v>152</v>
      </c>
    </row>
    <row r="33" spans="1:7">
      <c r="A33" s="8" t="s">
        <v>154</v>
      </c>
      <c r="B33" s="8" t="s">
        <v>17</v>
      </c>
      <c r="C33" s="9" t="s">
        <v>26</v>
      </c>
      <c r="D33" s="9" t="s">
        <v>26</v>
      </c>
      <c r="E33" s="10" t="s">
        <v>26</v>
      </c>
      <c r="F33" s="11" t="s">
        <v>26</v>
      </c>
      <c r="G33" s="11" t="s">
        <v>152</v>
      </c>
    </row>
    <row r="34" spans="1:7">
      <c r="A34" s="8" t="s">
        <v>155</v>
      </c>
      <c r="B34" s="8" t="s">
        <v>17</v>
      </c>
      <c r="C34" s="9" t="s">
        <v>26</v>
      </c>
      <c r="D34" s="9" t="s">
        <v>26</v>
      </c>
      <c r="E34" s="10" t="s">
        <v>26</v>
      </c>
      <c r="F34" s="11" t="s">
        <v>26</v>
      </c>
      <c r="G34" s="11" t="s">
        <v>152</v>
      </c>
    </row>
    <row r="35" spans="1:7">
      <c r="A35" s="8" t="s">
        <v>156</v>
      </c>
      <c r="B35" s="8" t="s">
        <v>17</v>
      </c>
      <c r="C35" s="9" t="s">
        <v>26</v>
      </c>
      <c r="D35" s="9" t="s">
        <v>26</v>
      </c>
      <c r="E35" s="10" t="s">
        <v>26</v>
      </c>
      <c r="F35" s="11" t="s">
        <v>26</v>
      </c>
      <c r="G35" s="11" t="s">
        <v>152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上午场</vt:lpstr>
      <vt:lpstr>下午场</vt:lpstr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726-lfy</cp:lastModifiedBy>
  <dcterms:created xsi:type="dcterms:W3CDTF">2018-05-31T11:28:00Z</dcterms:created>
  <dcterms:modified xsi:type="dcterms:W3CDTF">2025-01-03T09:29:17Z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2B564A930AB9F537D1347767ACAD05E1</vt:lpwstr>
  </property>
  <property fmtid="{D5CDD505-2E9C-101B-9397-08002B2CF9AE}" pid="4" name="KSOReadingLayout">
    <vt:bool>true</vt:bool>
  </property>
</Properties>
</file>